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<sst xmlns="http://schemas.openxmlformats.org/spreadsheetml/2006/main" count="50" uniqueCount="38">
  <si>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</si>
  <si>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</si>
  <si>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</si>
  <si>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</si>
  <si>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</si>
  <si>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</si>
  <si>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</si>
  <si>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</si>
  <si>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</si>
  <si>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</si>
  <si>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</si>
  <si>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</si>
  <si>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</si>
  <si>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</si>
  <si>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</si>
  <si>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</si>
  <si>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</si>
  <si>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</si>
  <si>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</si>
  <si>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</si>
  <si>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</si>
  <si>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</si>
  <si>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</si>
  <si>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</si>
  <si>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</si>
  <si>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</si>
  <si>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</si>
  <si>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</si>
  <si>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</si>
  <si>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</si>
  <si>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</si>
  <si>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Мартеновская, дом № 10а</t>
  </si>
  <si>
    <t>Общеполезная площадь жилых помещений дома                                                                                   3460,20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</si>
  <si>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</si>
  <si>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22,53 руб./м2</t>
  </si>
  <si>
    <t>Сумма ,начисленная за содержание и текущий ремонт,руб./год                                                      971 208,94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</si>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</sst>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3460.2</v>
      </c>
      <c r="E8" s="15">
        <v>0.68</v>
      </c>
      <c r="F8" s="5">
        <f t="shared" ref="F8:F13" si="0">D8*E8*12</f>
        <v>28235.232000000004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3460.2</v>
      </c>
      <c r="E9" s="15">
        <v>1.06</v>
      </c>
      <c r="F9" s="5">
        <f t="shared" si="0"/>
        <v>44013.743999999999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3460.2</v>
      </c>
      <c r="E10" s="15">
        <v>0.73</v>
      </c>
      <c r="F10" s="5">
        <f t="shared" si="0"/>
        <v>30311.351999999999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3460.2</v>
      </c>
      <c r="E11" s="15">
        <v>4.45</v>
      </c>
      <c r="F11" s="5">
        <f t="shared" si="0"/>
        <v>184774.68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3460.2</v>
      </c>
      <c r="E12" s="15">
        <v>1.1499999999999999</v>
      </c>
      <c r="F12" s="5">
        <f t="shared" si="0"/>
        <v>47750.759999999995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3460.2</v>
      </c>
      <c r="E13" s="15">
        <v>0.12</v>
      </c>
      <c r="F13" s="5">
        <f t="shared" si="0"/>
        <v>4982.6880000000001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3460.2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3460.2</v>
      </c>
      <c r="E15" s="15">
        <v>0.55000000000000004</v>
      </c>
      <c r="F15" s="5">
        <f t="shared" ref="F15:F20" si="2">D15*E15*12</f>
        <v>22837.32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3460.2</v>
      </c>
      <c r="E16" s="15">
        <v>2.34</v>
      </c>
      <c r="F16" s="5">
        <f t="shared" si="2"/>
        <v>97162.415999999997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3460.2</v>
      </c>
      <c r="E17" s="15">
        <v>3.51</v>
      </c>
      <c r="F17" s="5">
        <f t="shared" si="2"/>
        <v>145743.62399999998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3460.2</v>
      </c>
      <c r="E18" s="9">
        <v>1.95</v>
      </c>
      <c r="F18" s="9">
        <f t="shared" si="2"/>
        <v>80968.679999999993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3460.2</v>
      </c>
      <c r="E19" s="9">
        <v>3.34</v>
      </c>
      <c r="F19" s="9">
        <f t="shared" si="2"/>
        <v>138684.81599999999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3460.2</v>
      </c>
      <c r="E20" s="9">
        <v>3.51</v>
      </c>
      <c r="F20" s="9">
        <f t="shared" si="2"/>
        <v>145743.62399999998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971208.93599999999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